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8800" windowHeight="14400"/>
  </bookViews>
  <sheets>
    <sheet name="LISTOPAD" sheetId="8" r:id="rId1"/>
  </sheets>
  <definedNames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45621"/>
</workbook>
</file>

<file path=xl/calcChain.xml><?xml version="1.0" encoding="utf-8"?>
<calcChain xmlns="http://schemas.openxmlformats.org/spreadsheetml/2006/main">
  <c r="E49" i="8" l="1"/>
</calcChain>
</file>

<file path=xl/sharedStrings.xml><?xml version="1.0" encoding="utf-8"?>
<sst xmlns="http://schemas.openxmlformats.org/spreadsheetml/2006/main" count="142" uniqueCount="103">
  <si>
    <t>Iznos</t>
  </si>
  <si>
    <t>ZAGREB</t>
  </si>
  <si>
    <t>VELIKA GORICA</t>
  </si>
  <si>
    <t>ZAPOSLENICI</t>
  </si>
  <si>
    <t>UKUPNO</t>
  </si>
  <si>
    <t>3234 KOMUNALNE USLUGE</t>
  </si>
  <si>
    <t>HP-HRVATSKA POŠTA D.D.</t>
  </si>
  <si>
    <t>3231 USLUGE TELEFONA, POŠTE I PRIJEVOZA</t>
  </si>
  <si>
    <t>HEP-OPSKRBA D.O.O.</t>
  </si>
  <si>
    <t>3223 ENERGIJA</t>
  </si>
  <si>
    <t>Naziv primatelja</t>
  </si>
  <si>
    <t>OIB primatelja</t>
  </si>
  <si>
    <t>Sjedište primatelja</t>
  </si>
  <si>
    <t>Vrsta rashoda i izdatka</t>
  </si>
  <si>
    <t>3431 BANKARSKE USLUGE  I USLUGE PLATNOG PROMETA</t>
  </si>
  <si>
    <t>3238 RAČUNALNE USLUGE</t>
  </si>
  <si>
    <t>Naziv ustanove: Srednja škola Pavla Rittera Vitezovića u Senju</t>
  </si>
  <si>
    <t>Adresa: Vjenceslava Novaka 2</t>
  </si>
  <si>
    <t>Poštanski broj i grad: 53270 Senj</t>
  </si>
  <si>
    <t>T: Telefonski broj: 053/881-011</t>
  </si>
  <si>
    <t>F: Broj faksa: 053/884-868</t>
  </si>
  <si>
    <t>E-pošta: ured@ss-prvitezovica-senj.skole.hr</t>
  </si>
  <si>
    <t>Web-mjesto: http://ss-prvitezovica-senj.skole.hr/</t>
  </si>
  <si>
    <t>JADRANKA GOSTOVIĆ</t>
  </si>
  <si>
    <t>SENJ</t>
  </si>
  <si>
    <t>HRVATSKI TELEKOM d.d.</t>
  </si>
  <si>
    <t>VODOVOD I ODVODNJA d.o.o.</t>
  </si>
  <si>
    <t>GKD SENJ d.o.o.</t>
  </si>
  <si>
    <t>ERSTE&amp;STEIERMARKISCHE BANK d.d.</t>
  </si>
  <si>
    <t>RIJEKA</t>
  </si>
  <si>
    <t>IČIĆI</t>
  </si>
  <si>
    <t>GAVRANOVIĆ d.o.o.</t>
  </si>
  <si>
    <t>FINA</t>
  </si>
  <si>
    <t xml:space="preserve"> 3111 BRUTO PLAĆE ZA REDOVAN RAD </t>
  </si>
  <si>
    <t xml:space="preserve">  </t>
  </si>
  <si>
    <t xml:space="preserve"> 3132 DOPRINOSI ZA OBVEZNO ZDRAVSTVENO OSIGURANJE </t>
  </si>
  <si>
    <t xml:space="preserve"> 3237 INTELEKTUALNE I OSOBNE USLUGE (UGOVOR O DJELU) </t>
  </si>
  <si>
    <t xml:space="preserve"> 3212 NAKNADE ZA PRIJEVOZ </t>
  </si>
  <si>
    <t xml:space="preserve"> ZAGREB </t>
  </si>
  <si>
    <t xml:space="preserve"> 3231 USLUGE TELEFONA, POŠTE I PRIJEVOZA </t>
  </si>
  <si>
    <t xml:space="preserve"> 3238 RAČUNALNE USLUGE </t>
  </si>
  <si>
    <t>3224 MATERIJAL ZA ODRŽAVANJE</t>
  </si>
  <si>
    <t>PRIMORJE d.d.</t>
  </si>
  <si>
    <t>LEPRINKA d.o.o.</t>
  </si>
  <si>
    <t>3221 UREDSKI MATERIJAL</t>
  </si>
  <si>
    <t>3211 SLUŽBENA PUTOVANJA</t>
  </si>
  <si>
    <t>3222 MATERIJAL I SIROVINE</t>
  </si>
  <si>
    <t>TROGIR</t>
  </si>
  <si>
    <t>MESNICA ZVONIMIR</t>
  </si>
  <si>
    <t>ZAVOD ZA ZAŠTITU NA RADU</t>
  </si>
  <si>
    <t>3239 OSTALE USLUGE</t>
  </si>
  <si>
    <t>ZAVOD ZA JAVNO ZDRAVSTVO</t>
  </si>
  <si>
    <t>GOSPIĆ</t>
  </si>
  <si>
    <t>3236 ZDRAVSTVENE USLUGE</t>
  </si>
  <si>
    <t>INFORMACIJA O TROŠENJU SREDSTAVA ZA prosinac 2024. GODINE</t>
  </si>
  <si>
    <t>3121 OSTALI RASHODI ZA ZAPOSLENIKE</t>
  </si>
  <si>
    <t>KATARINA ZRINSKI d.o.o.</t>
  </si>
  <si>
    <t>VARAŽDIN</t>
  </si>
  <si>
    <t>AUTOTRANS d.d.</t>
  </si>
  <si>
    <t>CRES</t>
  </si>
  <si>
    <t>NEOGEN</t>
  </si>
  <si>
    <t>4221 RAČUNALA I RAČUNALNA OPREMA</t>
  </si>
  <si>
    <t>GIT</t>
  </si>
  <si>
    <t>ŠKOLSKA OPREMA - GREGIĆ j.d.o.o.</t>
  </si>
  <si>
    <t>3225 SITNI INVENTAR</t>
  </si>
  <si>
    <t>KRONOS d.o.o.</t>
  </si>
  <si>
    <t>ZMAJEVAC</t>
  </si>
  <si>
    <t>3222 NASTAVNI MATERIJAL</t>
  </si>
  <si>
    <t>GRAD SENJ</t>
  </si>
  <si>
    <t>3234 VODNA NAKNADA</t>
  </si>
  <si>
    <t>URAR d.o.o.</t>
  </si>
  <si>
    <t>OTOČAC</t>
  </si>
  <si>
    <t>INA d.d.</t>
  </si>
  <si>
    <t>HIR d.o.o.</t>
  </si>
  <si>
    <t>ALARM EXPRESS d.o.o.</t>
  </si>
  <si>
    <t>DRAŽICE</t>
  </si>
  <si>
    <t>3232 USLUGE TEK. I INV. ODRŽAVANJA</t>
  </si>
  <si>
    <t>SPEC. OFT. ORDINACIJA</t>
  </si>
  <si>
    <t>00564425000</t>
  </si>
  <si>
    <t>CRIKVENICA</t>
  </si>
  <si>
    <t>POSLOVNI EDUKATOR</t>
  </si>
  <si>
    <t>KAŠTEL SUĆURAC</t>
  </si>
  <si>
    <t>POLIKLINIKA KANTRIDA DENTAL</t>
  </si>
  <si>
    <t>07560508524</t>
  </si>
  <si>
    <t>93757707594</t>
  </si>
  <si>
    <t>TAPESS d.o.o.</t>
  </si>
  <si>
    <t>22248533094</t>
  </si>
  <si>
    <t>KUKULJANOVO</t>
  </si>
  <si>
    <t>KOVAČIĆ KONZALTING d.o.o.</t>
  </si>
  <si>
    <t>79608058419</t>
  </si>
  <si>
    <t>STAKLARNA NOVI</t>
  </si>
  <si>
    <t>20826667577</t>
  </si>
  <si>
    <t>NOVI VINODOLSKI</t>
  </si>
  <si>
    <t>SANCTA DOMENICA d.o.o.</t>
  </si>
  <si>
    <t>35409850545</t>
  </si>
  <si>
    <t>SVETA NEDJELJA</t>
  </si>
  <si>
    <t>BAUHAUS</t>
  </si>
  <si>
    <t>71642207963</t>
  </si>
  <si>
    <t>Stupac1</t>
  </si>
  <si>
    <t>Stupac2</t>
  </si>
  <si>
    <t>Stupac3</t>
  </si>
  <si>
    <t>Stupac4</t>
  </si>
  <si>
    <t>Stupac5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</si>
</sst>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7">
    <xf numFmtId="0" fontId="0" fillId="0" borderId="0" xfId="0">
      <alignment vertical="top" wrapText="1"/>
    </xf>
    <xf numFmtId="0" fontId="8" fillId="0" borderId="0" xfId="8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5" fillId="3" borderId="1" xfId="7" applyFont="1" applyBorder="1" applyAlignment="1">
      <alignment horizontal="left" vertical="center" wrapText="1"/>
    </xf>
    <xf numFmtId="0" fontId="25" fillId="3" borderId="0" xfId="7" applyFont="1" applyAlignment="1">
      <alignment horizontal="left" vertical="center" wrapText="1"/>
    </xf>
    <xf numFmtId="43" fontId="0" fillId="0" borderId="0" xfId="0" applyNumberFormat="1">
      <alignment vertical="top" wrapText="1"/>
    </xf>
    <xf numFmtId="0" fontId="26" fillId="0" borderId="0" xfId="0" applyFont="1">
      <alignment vertical="top" wrapText="1"/>
    </xf>
    <xf numFmtId="0" fontId="27" fillId="2" borderId="0" xfId="0" applyFont="1" applyFill="1" applyAlignment="1" applyProtection="1">
      <alignment vertical="center"/>
    </xf>
    <xf numFmtId="0" fontId="26" fillId="35" borderId="0" xfId="0" applyFont="1" applyFill="1" applyBorder="1">
      <alignment vertical="top" wrapText="1"/>
    </xf>
    <xf numFmtId="0" fontId="26" fillId="0" borderId="0" xfId="0" applyFont="1" applyBorder="1">
      <alignment vertical="top" wrapText="1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5" fillId="2" borderId="0" xfId="0" applyNumberFormat="1" applyFont="1" applyFill="1" applyBorder="1" applyAlignment="1" applyProtection="1">
      <alignment horizontal="center" vertical="center"/>
    </xf>
    <xf numFmtId="0" fontId="25" fillId="2" borderId="0" xfId="0" applyNumberFormat="1" applyFont="1" applyFill="1" applyBorder="1" applyAlignment="1" applyProtection="1">
      <alignment vertical="center"/>
    </xf>
    <xf numFmtId="0" fontId="25" fillId="2" borderId="0" xfId="0" applyNumberFormat="1" applyFont="1" applyFill="1" applyBorder="1" applyAlignment="1">
      <alignment horizontal="left" vertical="center"/>
    </xf>
    <xf numFmtId="44" fontId="25" fillId="2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Border="1" applyAlignment="1">
      <alignment horizontal="left" vertical="center"/>
    </xf>
    <xf numFmtId="43" fontId="25" fillId="0" borderId="0" xfId="0" applyNumberFormat="1" applyFont="1" applyFill="1" applyBorder="1" applyAlignment="1">
      <alignment horizontal="center" vertical="center"/>
    </xf>
    <xf numFmtId="43" fontId="25" fillId="0" borderId="0" xfId="0" applyNumberFormat="1" applyFont="1" applyBorder="1" applyAlignment="1">
      <alignment horizontal="center" vertical="center"/>
    </xf>
    <xf numFmtId="0" fontId="24" fillId="0" borderId="0" xfId="2" applyFont="1" applyBorder="1" applyAlignment="1" applyProtection="1">
      <alignment horizontal="center" vertical="center"/>
    </xf>
    <xf numFmtId="0" fontId="4" fillId="4" borderId="3" xfId="6" applyAlignment="1" applyProtection="1">
      <alignment horizontal="center" vertical="center" wrapText="1"/>
    </xf>
    <xf numFmtId="0" fontId="25" fillId="3" borderId="1" xfId="7" applyFont="1" applyBorder="1" applyAlignment="1">
      <alignment horizontal="left" vertical="center" wrapText="1"/>
    </xf>
    <xf numFmtId="0" fontId="25" fillId="3" borderId="9" xfId="7" applyFont="1" applyBorder="1" applyAlignment="1">
      <alignment horizontal="center" vertical="center" wrapText="1"/>
    </xf>
    <xf numFmtId="0" fontId="25" fillId="3" borderId="0" xfId="7" applyFont="1" applyAlignment="1">
      <alignment horizontal="left" vertical="center" wrapText="1"/>
    </xf>
    <xf numFmtId="0" fontId="25" fillId="3" borderId="0" xfId="7" applyFont="1" applyAlignment="1">
      <alignment horizontal="center" vertical="center" wrapText="1"/>
    </xf>
    <xf numFmtId="49" fontId="25" fillId="2" borderId="0" xfId="0" applyNumberFormat="1" applyFont="1" applyFill="1" applyBorder="1" applyAlignment="1" applyProtection="1">
      <alignment horizontal="center" vertical="center"/>
    </xf>
    <xf numFmtId="43" fontId="29" fillId="0" borderId="0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top" wrapText="1"/>
    </xf>
    <xf numFmtId="0" fontId="25" fillId="36" borderId="0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top" wrapText="1"/>
    </xf>
    <xf numFmtId="0" fontId="25" fillId="36" borderId="0" xfId="0" applyFont="1" applyFill="1" applyAlignment="1">
      <alignment horizontal="center" vertical="top" wrapText="1"/>
    </xf>
    <xf numFmtId="0" fontId="25" fillId="36" borderId="0" xfId="0" applyNumberFormat="1" applyFont="1" applyFill="1" applyBorder="1" applyAlignment="1" applyProtection="1">
      <alignment horizontal="left" vertical="center"/>
    </xf>
    <xf numFmtId="0" fontId="0" fillId="36" borderId="0" xfId="0" applyNumberFormat="1" applyFill="1" applyBorder="1" applyAlignment="1">
      <alignment horizontal="center" vertical="center"/>
    </xf>
    <xf numFmtId="44" fontId="0" fillId="36" borderId="0" xfId="0" applyNumberFormat="1" applyFill="1" applyBorder="1" applyAlignment="1">
      <alignment horizontal="center" vertical="center"/>
    </xf>
    <xf numFmtId="44" fontId="25" fillId="36" borderId="0" xfId="0" applyNumberFormat="1" applyFont="1" applyFill="1" applyBorder="1" applyAlignment="1">
      <alignment horizontal="left" vertical="center" wrapText="1"/>
    </xf>
    <xf numFmtId="0" fontId="25" fillId="36" borderId="0" xfId="0" applyNumberFormat="1" applyFont="1" applyFill="1" applyAlignment="1">
      <alignment horizontal="center" vertical="center"/>
    </xf>
    <xf numFmtId="44" fontId="25" fillId="36" borderId="0" xfId="0" applyNumberFormat="1" applyFont="1" applyFill="1" applyBorder="1" applyAlignment="1">
      <alignment horizontal="center" vertical="center"/>
    </xf>
    <xf numFmtId="44" fontId="25" fillId="36" borderId="0" xfId="0" applyNumberFormat="1" applyFont="1" applyFill="1" applyBorder="1" applyAlignment="1">
      <alignment vertical="center" wrapText="1"/>
    </xf>
    <xf numFmtId="0" fontId="25" fillId="2" borderId="0" xfId="0" applyNumberFormat="1" applyFont="1" applyFill="1" applyAlignment="1">
      <alignment horizontal="center" vertical="center"/>
    </xf>
    <xf numFmtId="44" fontId="25" fillId="2" borderId="0" xfId="0" applyNumberFormat="1" applyFont="1" applyFill="1" applyBorder="1" applyAlignment="1">
      <alignment vertical="center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/>
    </xf>
    <xf numFmtId="44" fontId="25" fillId="2" borderId="0" xfId="0" applyNumberFormat="1" applyFont="1" applyFill="1" applyBorder="1" applyAlignment="1">
      <alignment horizontal="left" vertical="center" wrapText="1"/>
    </xf>
    <xf numFmtId="0" fontId="0" fillId="2" borderId="0" xfId="0" applyNumberFormat="1" applyFill="1" applyBorder="1" applyAlignment="1">
      <alignment horizontal="center" vertical="center"/>
    </xf>
    <xf numFmtId="44" fontId="25" fillId="2" borderId="0" xfId="0" applyNumberFormat="1" applyFont="1" applyFill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1" displayName="Tablica1" ref="A8:E49" totalsRowShown="0" tableBorderDxfId="5">
  <autoFilter ref="A8:E49"/>
  <tableColumns count="5">
    <tableColumn id="1" name="Stupac1" dataDxfId="4"/>
    <tableColumn id="2" name="Stupac2" dataDxfId="3"/>
    <tableColumn id="3" name="Stupac3" dataDxfId="2"/>
    <tableColumn id="4" name="Stupac4" dataDxfId="1"/>
    <tableColumn id="5" name="Stupac5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workbookViewId="0">
      <selection activeCell="D29" sqref="D29"/>
    </sheetView>
  </sheetViews>
  <sheetFormatPr defaultRowHeight="15" x14ac:dyDescent="0.25"/>
  <cols>
    <col min="1" max="1" width="32.7109375" customWidth="1"/>
    <col min="2" max="2" width="22.140625" customWidth="1"/>
    <col min="3" max="3" width="25.42578125" customWidth="1"/>
    <col min="4" max="4" width="53.7109375" customWidth="1"/>
    <col min="5" max="5" width="16.7109375" customWidth="1"/>
    <col min="9" max="9" width="15.85546875" customWidth="1"/>
  </cols>
  <sheetData>
    <row r="1" spans="1:9" ht="5.25" customHeight="1" x14ac:dyDescent="0.25"/>
    <row r="2" spans="1:9" ht="49.5" hidden="1" customHeight="1" x14ac:dyDescent="0.25"/>
    <row r="3" spans="1:9" ht="33.75" customHeight="1" thickBot="1" x14ac:dyDescent="0.3">
      <c r="A3" s="22" t="s">
        <v>16</v>
      </c>
      <c r="B3" s="22"/>
      <c r="C3" s="22"/>
      <c r="D3" s="22"/>
      <c r="E3" s="22"/>
    </row>
    <row r="4" spans="1:9" ht="29.25" customHeight="1" thickTop="1" x14ac:dyDescent="0.25">
      <c r="A4" s="23" t="s">
        <v>17</v>
      </c>
      <c r="B4" s="23"/>
      <c r="C4" s="6" t="s">
        <v>19</v>
      </c>
      <c r="D4" s="24" t="s">
        <v>21</v>
      </c>
      <c r="E4" s="24"/>
    </row>
    <row r="5" spans="1:9" ht="27" customHeight="1" x14ac:dyDescent="0.25">
      <c r="A5" s="25" t="s">
        <v>18</v>
      </c>
      <c r="B5" s="25"/>
      <c r="C5" s="7" t="s">
        <v>20</v>
      </c>
      <c r="D5" s="26" t="s">
        <v>22</v>
      </c>
      <c r="E5" s="26"/>
    </row>
    <row r="6" spans="1:9" ht="24" customHeight="1" x14ac:dyDescent="0.25">
      <c r="A6" s="21" t="s">
        <v>54</v>
      </c>
      <c r="B6" s="21"/>
      <c r="C6" s="21"/>
      <c r="D6" s="21"/>
      <c r="E6" s="21"/>
    </row>
    <row r="7" spans="1:9" ht="24" customHeight="1" x14ac:dyDescent="0.25">
      <c r="A7" s="1" t="s">
        <v>10</v>
      </c>
      <c r="B7" s="1" t="s">
        <v>11</v>
      </c>
      <c r="C7" s="1" t="s">
        <v>12</v>
      </c>
      <c r="D7" s="1" t="s">
        <v>13</v>
      </c>
      <c r="E7" s="1" t="s">
        <v>0</v>
      </c>
      <c r="I7" s="8"/>
    </row>
    <row r="8" spans="1:9" ht="24" customHeight="1" x14ac:dyDescent="0.25">
      <c r="A8" s="5" t="s">
        <v>98</v>
      </c>
      <c r="B8" s="2" t="s">
        <v>99</v>
      </c>
      <c r="C8" s="3" t="s">
        <v>100</v>
      </c>
      <c r="D8" s="4" t="s">
        <v>101</v>
      </c>
      <c r="E8" s="19" t="s">
        <v>102</v>
      </c>
    </row>
    <row r="9" spans="1:9" ht="24" customHeight="1" x14ac:dyDescent="0.25">
      <c r="A9" s="13" t="s">
        <v>3</v>
      </c>
      <c r="B9" s="45"/>
      <c r="C9" s="43"/>
      <c r="D9" s="44" t="s">
        <v>33</v>
      </c>
      <c r="E9" s="19">
        <v>64671.18</v>
      </c>
    </row>
    <row r="10" spans="1:9" ht="24" customHeight="1" x14ac:dyDescent="0.25">
      <c r="A10" s="33" t="s">
        <v>3</v>
      </c>
      <c r="B10" s="34"/>
      <c r="C10" s="35"/>
      <c r="D10" s="36" t="s">
        <v>55</v>
      </c>
      <c r="E10" s="19">
        <v>12336.69</v>
      </c>
    </row>
    <row r="11" spans="1:9" ht="24" customHeight="1" x14ac:dyDescent="0.25">
      <c r="A11" s="13" t="s">
        <v>3</v>
      </c>
      <c r="B11" s="42"/>
      <c r="C11" s="43" t="s">
        <v>34</v>
      </c>
      <c r="D11" s="44" t="s">
        <v>35</v>
      </c>
      <c r="E11" s="19">
        <v>10671.31</v>
      </c>
      <c r="F11" s="9"/>
    </row>
    <row r="12" spans="1:9" ht="24" customHeight="1" x14ac:dyDescent="0.25">
      <c r="A12" s="33" t="s">
        <v>3</v>
      </c>
      <c r="B12" s="37"/>
      <c r="C12" s="38"/>
      <c r="D12" s="36" t="s">
        <v>45</v>
      </c>
      <c r="E12" s="19">
        <v>206.6</v>
      </c>
      <c r="F12" s="9"/>
    </row>
    <row r="13" spans="1:9" ht="24" customHeight="1" x14ac:dyDescent="0.25">
      <c r="A13" s="13" t="s">
        <v>3</v>
      </c>
      <c r="B13" s="40"/>
      <c r="C13" s="17"/>
      <c r="D13" s="41" t="s">
        <v>37</v>
      </c>
      <c r="E13" s="19">
        <v>2190.7600000000002</v>
      </c>
      <c r="F13" s="9"/>
    </row>
    <row r="14" spans="1:9" ht="24" customHeight="1" x14ac:dyDescent="0.25">
      <c r="A14" s="33" t="s">
        <v>23</v>
      </c>
      <c r="B14" s="30"/>
      <c r="C14" s="38"/>
      <c r="D14" s="39" t="s">
        <v>36</v>
      </c>
      <c r="E14" s="19">
        <v>217.99</v>
      </c>
      <c r="F14" s="9"/>
    </row>
    <row r="15" spans="1:9" ht="24" customHeight="1" x14ac:dyDescent="0.25">
      <c r="A15" s="13" t="s">
        <v>25</v>
      </c>
      <c r="B15" s="14">
        <v>81793146560</v>
      </c>
      <c r="C15" s="14" t="s">
        <v>38</v>
      </c>
      <c r="D15" s="15" t="s">
        <v>39</v>
      </c>
      <c r="E15" s="19">
        <v>62.84</v>
      </c>
      <c r="F15" s="9"/>
    </row>
    <row r="16" spans="1:9" ht="24" customHeight="1" x14ac:dyDescent="0.25">
      <c r="A16" s="13" t="s">
        <v>32</v>
      </c>
      <c r="B16" s="14">
        <v>85821130368</v>
      </c>
      <c r="C16" s="14" t="s">
        <v>1</v>
      </c>
      <c r="D16" s="15" t="s">
        <v>40</v>
      </c>
      <c r="E16" s="19">
        <v>1.66</v>
      </c>
      <c r="F16" s="9"/>
    </row>
    <row r="17" spans="1:6" ht="24" customHeight="1" x14ac:dyDescent="0.25">
      <c r="A17" s="13" t="s">
        <v>26</v>
      </c>
      <c r="B17" s="14">
        <v>38540283603</v>
      </c>
      <c r="C17" s="14" t="s">
        <v>24</v>
      </c>
      <c r="D17" s="15" t="s">
        <v>5</v>
      </c>
      <c r="E17" s="19">
        <v>78.73</v>
      </c>
      <c r="F17" s="9"/>
    </row>
    <row r="18" spans="1:6" ht="24" customHeight="1" x14ac:dyDescent="0.25">
      <c r="A18" s="13" t="s">
        <v>56</v>
      </c>
      <c r="B18" s="14">
        <v>13653700851</v>
      </c>
      <c r="C18" s="14" t="s">
        <v>57</v>
      </c>
      <c r="D18" s="15" t="s">
        <v>44</v>
      </c>
      <c r="E18" s="19">
        <v>381.36</v>
      </c>
      <c r="F18" s="9"/>
    </row>
    <row r="19" spans="1:6" ht="24" customHeight="1" x14ac:dyDescent="0.25">
      <c r="A19" s="13" t="s">
        <v>58</v>
      </c>
      <c r="B19" s="14">
        <v>19819724166</v>
      </c>
      <c r="C19" s="14" t="s">
        <v>59</v>
      </c>
      <c r="D19" s="15" t="s">
        <v>7</v>
      </c>
      <c r="E19" s="19">
        <v>880</v>
      </c>
      <c r="F19" s="9"/>
    </row>
    <row r="20" spans="1:6" ht="24" customHeight="1" x14ac:dyDescent="0.25">
      <c r="A20" s="13" t="s">
        <v>27</v>
      </c>
      <c r="B20" s="14">
        <v>45024889958</v>
      </c>
      <c r="C20" s="14" t="s">
        <v>24</v>
      </c>
      <c r="D20" s="15" t="s">
        <v>5</v>
      </c>
      <c r="E20" s="19">
        <v>29.18</v>
      </c>
      <c r="F20" s="9"/>
    </row>
    <row r="21" spans="1:6" ht="24" customHeight="1" x14ac:dyDescent="0.25">
      <c r="A21" s="13" t="s">
        <v>43</v>
      </c>
      <c r="B21" s="14">
        <v>27332507825</v>
      </c>
      <c r="C21" s="14" t="s">
        <v>30</v>
      </c>
      <c r="D21" s="15" t="s">
        <v>15</v>
      </c>
      <c r="E21" s="19">
        <v>125</v>
      </c>
      <c r="F21" s="9"/>
    </row>
    <row r="22" spans="1:6" ht="24" customHeight="1" x14ac:dyDescent="0.25">
      <c r="A22" s="13" t="s">
        <v>28</v>
      </c>
      <c r="B22" s="14">
        <v>23057039320</v>
      </c>
      <c r="C22" s="14" t="s">
        <v>29</v>
      </c>
      <c r="D22" s="15" t="s">
        <v>14</v>
      </c>
      <c r="E22" s="19">
        <v>35.81</v>
      </c>
      <c r="F22" s="9"/>
    </row>
    <row r="23" spans="1:6" ht="24" customHeight="1" x14ac:dyDescent="0.25">
      <c r="A23" s="13" t="s">
        <v>60</v>
      </c>
      <c r="B23" s="31">
        <v>93757707594</v>
      </c>
      <c r="C23" s="14" t="s">
        <v>1</v>
      </c>
      <c r="D23" s="15" t="s">
        <v>61</v>
      </c>
      <c r="E23" s="19">
        <v>806.25</v>
      </c>
      <c r="F23" s="9"/>
    </row>
    <row r="24" spans="1:6" ht="24" customHeight="1" x14ac:dyDescent="0.25">
      <c r="A24" s="13" t="s">
        <v>48</v>
      </c>
      <c r="B24" s="32">
        <v>98249507457</v>
      </c>
      <c r="C24" s="14" t="s">
        <v>24</v>
      </c>
      <c r="D24" s="15" t="s">
        <v>46</v>
      </c>
      <c r="E24" s="19">
        <v>16.22</v>
      </c>
      <c r="F24" s="9"/>
    </row>
    <row r="25" spans="1:6" ht="24" customHeight="1" x14ac:dyDescent="0.25">
      <c r="A25" s="13" t="s">
        <v>62</v>
      </c>
      <c r="B25" s="31">
        <v>83058532881</v>
      </c>
      <c r="C25" s="14" t="s">
        <v>57</v>
      </c>
      <c r="D25" s="15" t="s">
        <v>44</v>
      </c>
      <c r="E25" s="19">
        <v>92.4</v>
      </c>
      <c r="F25" s="9"/>
    </row>
    <row r="26" spans="1:6" ht="24" customHeight="1" x14ac:dyDescent="0.25">
      <c r="A26" s="13" t="s">
        <v>63</v>
      </c>
      <c r="B26" s="32">
        <v>89077533639</v>
      </c>
      <c r="C26" s="14" t="s">
        <v>1</v>
      </c>
      <c r="D26" s="15" t="s">
        <v>64</v>
      </c>
      <c r="E26" s="19">
        <v>398.26</v>
      </c>
      <c r="F26" s="9"/>
    </row>
    <row r="27" spans="1:6" ht="24" customHeight="1" x14ac:dyDescent="0.25">
      <c r="A27" s="13" t="s">
        <v>49</v>
      </c>
      <c r="B27" s="31">
        <v>106585846</v>
      </c>
      <c r="C27" s="14" t="s">
        <v>29</v>
      </c>
      <c r="D27" s="15" t="s">
        <v>50</v>
      </c>
      <c r="E27" s="19">
        <v>1695</v>
      </c>
      <c r="F27" s="11"/>
    </row>
    <row r="28" spans="1:6" ht="24" customHeight="1" x14ac:dyDescent="0.25">
      <c r="A28" s="16" t="s">
        <v>65</v>
      </c>
      <c r="B28" s="30">
        <v>58168663318</v>
      </c>
      <c r="C28" s="17" t="s">
        <v>66</v>
      </c>
      <c r="D28" s="18" t="s">
        <v>67</v>
      </c>
      <c r="E28" s="20">
        <v>72.45</v>
      </c>
      <c r="F28" s="11"/>
    </row>
    <row r="29" spans="1:6" ht="24" customHeight="1" x14ac:dyDescent="0.25">
      <c r="A29" s="16" t="s">
        <v>68</v>
      </c>
      <c r="B29" s="29">
        <v>61106276570</v>
      </c>
      <c r="C29" s="17" t="s">
        <v>24</v>
      </c>
      <c r="D29" s="46" t="s">
        <v>69</v>
      </c>
      <c r="E29" s="20">
        <v>149.4</v>
      </c>
      <c r="F29" s="9"/>
    </row>
    <row r="30" spans="1:6" ht="24" customHeight="1" x14ac:dyDescent="0.25">
      <c r="A30" s="13" t="s">
        <v>42</v>
      </c>
      <c r="B30" s="14">
        <v>18523717662</v>
      </c>
      <c r="C30" s="14" t="s">
        <v>24</v>
      </c>
      <c r="D30" s="15" t="s">
        <v>41</v>
      </c>
      <c r="E30" s="19">
        <v>498.5</v>
      </c>
      <c r="F30" s="9"/>
    </row>
    <row r="31" spans="1:6" ht="24" customHeight="1" x14ac:dyDescent="0.25">
      <c r="A31" s="13" t="s">
        <v>6</v>
      </c>
      <c r="B31" s="14">
        <v>87311810356</v>
      </c>
      <c r="C31" s="14" t="s">
        <v>2</v>
      </c>
      <c r="D31" s="15" t="s">
        <v>7</v>
      </c>
      <c r="E31" s="19">
        <v>18.760000000000002</v>
      </c>
      <c r="F31" s="9"/>
    </row>
    <row r="32" spans="1:6" ht="24" customHeight="1" x14ac:dyDescent="0.25">
      <c r="A32" s="13" t="s">
        <v>8</v>
      </c>
      <c r="B32" s="14">
        <v>63073332379</v>
      </c>
      <c r="C32" s="14" t="s">
        <v>1</v>
      </c>
      <c r="D32" s="15" t="s">
        <v>9</v>
      </c>
      <c r="E32" s="19">
        <v>541.16999999999996</v>
      </c>
      <c r="F32" s="9"/>
    </row>
    <row r="33" spans="1:6" ht="24" customHeight="1" x14ac:dyDescent="0.25">
      <c r="A33" s="13" t="s">
        <v>51</v>
      </c>
      <c r="B33" s="14">
        <v>96210828522</v>
      </c>
      <c r="C33" s="14" t="s">
        <v>52</v>
      </c>
      <c r="D33" s="13" t="s">
        <v>5</v>
      </c>
      <c r="E33" s="19">
        <v>375</v>
      </c>
      <c r="F33" s="9"/>
    </row>
    <row r="34" spans="1:6" ht="24" customHeight="1" x14ac:dyDescent="0.25">
      <c r="A34" s="13" t="s">
        <v>31</v>
      </c>
      <c r="B34" s="14">
        <v>62423481209</v>
      </c>
      <c r="C34" s="14" t="s">
        <v>1</v>
      </c>
      <c r="D34" s="13" t="s">
        <v>46</v>
      </c>
      <c r="E34" s="19">
        <v>193.42</v>
      </c>
      <c r="F34" s="9"/>
    </row>
    <row r="35" spans="1:6" ht="24" customHeight="1" x14ac:dyDescent="0.25">
      <c r="A35" s="13" t="s">
        <v>70</v>
      </c>
      <c r="B35" s="14">
        <v>37005268600</v>
      </c>
      <c r="C35" s="14" t="s">
        <v>71</v>
      </c>
      <c r="D35" s="13" t="s">
        <v>50</v>
      </c>
      <c r="E35" s="19">
        <v>158.13</v>
      </c>
      <c r="F35" s="9"/>
    </row>
    <row r="36" spans="1:6" ht="24" customHeight="1" x14ac:dyDescent="0.25">
      <c r="A36" s="13" t="s">
        <v>42</v>
      </c>
      <c r="B36" s="14">
        <v>18523717662</v>
      </c>
      <c r="C36" s="14" t="s">
        <v>24</v>
      </c>
      <c r="D36" s="13" t="s">
        <v>44</v>
      </c>
      <c r="E36" s="19">
        <v>1520.95</v>
      </c>
      <c r="F36" s="9"/>
    </row>
    <row r="37" spans="1:6" ht="24" customHeight="1" x14ac:dyDescent="0.25">
      <c r="A37" s="13" t="s">
        <v>72</v>
      </c>
      <c r="B37" s="14">
        <v>27759560625</v>
      </c>
      <c r="C37" s="14" t="s">
        <v>1</v>
      </c>
      <c r="D37" s="13" t="s">
        <v>9</v>
      </c>
      <c r="E37" s="19">
        <v>4401.09</v>
      </c>
      <c r="F37" s="9"/>
    </row>
    <row r="38" spans="1:6" ht="24" customHeight="1" x14ac:dyDescent="0.25">
      <c r="A38" s="13" t="s">
        <v>73</v>
      </c>
      <c r="B38" s="14">
        <v>69300817215</v>
      </c>
      <c r="C38" s="14" t="s">
        <v>24</v>
      </c>
      <c r="D38" s="13" t="s">
        <v>44</v>
      </c>
      <c r="E38" s="19">
        <v>504.84</v>
      </c>
      <c r="F38" s="9"/>
    </row>
    <row r="39" spans="1:6" ht="24" customHeight="1" x14ac:dyDescent="0.25">
      <c r="A39" s="13" t="s">
        <v>74</v>
      </c>
      <c r="B39" s="27" t="s">
        <v>78</v>
      </c>
      <c r="C39" s="14" t="s">
        <v>75</v>
      </c>
      <c r="D39" s="13" t="s">
        <v>76</v>
      </c>
      <c r="E39" s="19">
        <v>722.5</v>
      </c>
      <c r="F39" s="9"/>
    </row>
    <row r="40" spans="1:6" ht="24" customHeight="1" x14ac:dyDescent="0.25">
      <c r="A40" s="13" t="s">
        <v>77</v>
      </c>
      <c r="B40" s="14">
        <v>60910022776</v>
      </c>
      <c r="C40" s="14" t="s">
        <v>79</v>
      </c>
      <c r="D40" s="13" t="s">
        <v>53</v>
      </c>
      <c r="E40" s="19">
        <v>180</v>
      </c>
      <c r="F40" s="9"/>
    </row>
    <row r="41" spans="1:6" ht="24" customHeight="1" x14ac:dyDescent="0.25">
      <c r="A41" s="13" t="s">
        <v>80</v>
      </c>
      <c r="B41" s="14">
        <v>45065170578</v>
      </c>
      <c r="C41" s="14" t="s">
        <v>81</v>
      </c>
      <c r="D41" s="13" t="s">
        <v>44</v>
      </c>
      <c r="E41" s="19">
        <v>160</v>
      </c>
      <c r="F41" s="9"/>
    </row>
    <row r="42" spans="1:6" ht="24" customHeight="1" x14ac:dyDescent="0.25">
      <c r="A42" s="13" t="s">
        <v>82</v>
      </c>
      <c r="B42" s="27" t="s">
        <v>83</v>
      </c>
      <c r="C42" s="14" t="s">
        <v>29</v>
      </c>
      <c r="D42" s="13" t="s">
        <v>53</v>
      </c>
      <c r="E42" s="19">
        <v>1280</v>
      </c>
      <c r="F42" s="9"/>
    </row>
    <row r="43" spans="1:6" ht="24" customHeight="1" x14ac:dyDescent="0.25">
      <c r="A43" s="13" t="s">
        <v>60</v>
      </c>
      <c r="B43" s="27" t="s">
        <v>84</v>
      </c>
      <c r="C43" s="14" t="s">
        <v>1</v>
      </c>
      <c r="D43" s="13" t="s">
        <v>44</v>
      </c>
      <c r="E43" s="19">
        <v>642.5</v>
      </c>
      <c r="F43" s="9"/>
    </row>
    <row r="44" spans="1:6" ht="24" customHeight="1" x14ac:dyDescent="0.25">
      <c r="A44" s="13" t="s">
        <v>85</v>
      </c>
      <c r="B44" s="27" t="s">
        <v>86</v>
      </c>
      <c r="C44" s="14" t="s">
        <v>87</v>
      </c>
      <c r="D44" s="13" t="s">
        <v>44</v>
      </c>
      <c r="E44" s="19">
        <v>286.29000000000002</v>
      </c>
      <c r="F44" s="9"/>
    </row>
    <row r="45" spans="1:6" ht="24" customHeight="1" x14ac:dyDescent="0.25">
      <c r="A45" s="13" t="s">
        <v>88</v>
      </c>
      <c r="B45" s="27" t="s">
        <v>89</v>
      </c>
      <c r="C45" s="14" t="s">
        <v>47</v>
      </c>
      <c r="D45" s="13" t="s">
        <v>44</v>
      </c>
      <c r="E45" s="19">
        <v>226</v>
      </c>
      <c r="F45" s="9"/>
    </row>
    <row r="46" spans="1:6" ht="24" customHeight="1" x14ac:dyDescent="0.25">
      <c r="A46" s="13" t="s">
        <v>90</v>
      </c>
      <c r="B46" s="27" t="s">
        <v>91</v>
      </c>
      <c r="C46" s="14" t="s">
        <v>92</v>
      </c>
      <c r="D46" s="13" t="s">
        <v>50</v>
      </c>
      <c r="E46" s="19">
        <v>300</v>
      </c>
      <c r="F46" s="9"/>
    </row>
    <row r="47" spans="1:6" ht="24" customHeight="1" x14ac:dyDescent="0.25">
      <c r="A47" s="13" t="s">
        <v>93</v>
      </c>
      <c r="B47" s="27" t="s">
        <v>94</v>
      </c>
      <c r="C47" s="14" t="s">
        <v>95</v>
      </c>
      <c r="D47" s="13" t="s">
        <v>64</v>
      </c>
      <c r="E47" s="19">
        <v>203.9</v>
      </c>
      <c r="F47" s="9"/>
    </row>
    <row r="48" spans="1:6" ht="24" customHeight="1" x14ac:dyDescent="0.25">
      <c r="A48" s="13" t="s">
        <v>96</v>
      </c>
      <c r="B48" s="27" t="s">
        <v>97</v>
      </c>
      <c r="C48" s="14" t="s">
        <v>1</v>
      </c>
      <c r="D48" s="13" t="s">
        <v>64</v>
      </c>
      <c r="E48" s="19">
        <v>555.64</v>
      </c>
    </row>
    <row r="49" spans="1:6" x14ac:dyDescent="0.25">
      <c r="A49" s="14" t="s">
        <v>4</v>
      </c>
      <c r="B49" s="13"/>
      <c r="C49" s="13"/>
      <c r="D49" s="13"/>
      <c r="E49" s="28">
        <f>SUM(E9:E48)</f>
        <v>107887.77999999994</v>
      </c>
    </row>
    <row r="50" spans="1:6" s="9" customFormat="1" x14ac:dyDescent="0.25">
      <c r="A50"/>
      <c r="B50"/>
      <c r="C50"/>
      <c r="D50"/>
      <c r="E50"/>
      <c r="F50"/>
    </row>
    <row r="51" spans="1:6" s="9" customFormat="1" x14ac:dyDescent="0.25">
      <c r="A51"/>
      <c r="B51"/>
      <c r="C51"/>
      <c r="D51"/>
      <c r="E51"/>
      <c r="F51"/>
    </row>
    <row r="52" spans="1:6" s="9" customFormat="1" ht="18" customHeight="1" x14ac:dyDescent="0.25">
      <c r="A52"/>
      <c r="B52"/>
      <c r="C52"/>
      <c r="D52"/>
      <c r="E52"/>
      <c r="F52"/>
    </row>
    <row r="53" spans="1:6" s="9" customFormat="1" x14ac:dyDescent="0.25">
      <c r="A53"/>
      <c r="B53"/>
      <c r="C53"/>
      <c r="D53"/>
      <c r="E53"/>
      <c r="F53"/>
    </row>
    <row r="54" spans="1:6" s="9" customFormat="1" x14ac:dyDescent="0.25">
      <c r="A54"/>
      <c r="B54"/>
      <c r="C54"/>
      <c r="D54"/>
      <c r="E54"/>
      <c r="F54"/>
    </row>
    <row r="55" spans="1:6" s="9" customFormat="1" x14ac:dyDescent="0.25">
      <c r="A55"/>
      <c r="B55"/>
      <c r="C55"/>
      <c r="D55"/>
      <c r="E55"/>
      <c r="F55"/>
    </row>
    <row r="56" spans="1:6" s="9" customFormat="1" x14ac:dyDescent="0.25">
      <c r="A56"/>
      <c r="B56"/>
      <c r="C56"/>
      <c r="D56"/>
      <c r="E56"/>
      <c r="F56"/>
    </row>
    <row r="57" spans="1:6" s="9" customFormat="1" x14ac:dyDescent="0.25">
      <c r="A57"/>
      <c r="B57"/>
      <c r="C57"/>
      <c r="D57"/>
      <c r="E57"/>
      <c r="F57"/>
    </row>
    <row r="58" spans="1:6" s="9" customFormat="1" x14ac:dyDescent="0.25">
      <c r="A58"/>
      <c r="B58"/>
      <c r="C58"/>
      <c r="D58"/>
      <c r="E58"/>
      <c r="F58"/>
    </row>
    <row r="59" spans="1:6" s="9" customFormat="1" x14ac:dyDescent="0.25">
      <c r="A59"/>
      <c r="B59"/>
      <c r="C59"/>
      <c r="D59"/>
      <c r="E59"/>
      <c r="F59"/>
    </row>
    <row r="60" spans="1:6" s="9" customFormat="1" x14ac:dyDescent="0.25">
      <c r="A60"/>
      <c r="B60"/>
      <c r="C60"/>
      <c r="D60"/>
      <c r="E60"/>
      <c r="F60"/>
    </row>
    <row r="61" spans="1:6" s="9" customFormat="1" x14ac:dyDescent="0.25">
      <c r="A61"/>
      <c r="B61"/>
      <c r="C61"/>
      <c r="D61"/>
      <c r="E61"/>
      <c r="F61"/>
    </row>
    <row r="62" spans="1:6" s="9" customFormat="1" x14ac:dyDescent="0.25">
      <c r="A62"/>
      <c r="B62"/>
      <c r="C62"/>
      <c r="D62"/>
      <c r="E62"/>
      <c r="F62"/>
    </row>
    <row r="63" spans="1:6" s="9" customFormat="1" x14ac:dyDescent="0.25">
      <c r="A63"/>
      <c r="B63"/>
      <c r="C63"/>
      <c r="D63"/>
      <c r="E63"/>
      <c r="F63"/>
    </row>
    <row r="64" spans="1:6" s="12" customFormat="1" x14ac:dyDescent="0.25">
      <c r="A64"/>
      <c r="B64"/>
      <c r="C64"/>
      <c r="D64"/>
      <c r="E64"/>
      <c r="F64"/>
    </row>
    <row r="65" spans="1:7" s="9" customFormat="1" x14ac:dyDescent="0.25">
      <c r="A65"/>
      <c r="B65"/>
      <c r="C65"/>
      <c r="D65"/>
      <c r="E65"/>
      <c r="F65"/>
    </row>
    <row r="66" spans="1:7" s="9" customFormat="1" x14ac:dyDescent="0.25">
      <c r="A66"/>
      <c r="B66"/>
      <c r="C66"/>
      <c r="D66"/>
      <c r="E66"/>
      <c r="F66"/>
    </row>
    <row r="67" spans="1:7" s="9" customFormat="1" x14ac:dyDescent="0.25">
      <c r="A67"/>
      <c r="B67"/>
      <c r="C67"/>
      <c r="D67"/>
      <c r="E67"/>
      <c r="F67"/>
    </row>
    <row r="68" spans="1:7" s="9" customFormat="1" x14ac:dyDescent="0.25">
      <c r="A68"/>
      <c r="B68"/>
      <c r="C68"/>
      <c r="D68"/>
      <c r="E68"/>
      <c r="F68"/>
      <c r="G68" s="10"/>
    </row>
    <row r="69" spans="1:7" s="9" customFormat="1" x14ac:dyDescent="0.25">
      <c r="A69"/>
      <c r="B69"/>
      <c r="C69"/>
      <c r="D69"/>
      <c r="E69"/>
      <c r="F69"/>
    </row>
    <row r="70" spans="1:7" s="9" customFormat="1" x14ac:dyDescent="0.25">
      <c r="A70"/>
      <c r="B70"/>
      <c r="C70"/>
      <c r="D70"/>
      <c r="E70"/>
      <c r="F70"/>
    </row>
  </sheetData>
  <mergeCells count="6">
    <mergeCell ref="A6:E6"/>
    <mergeCell ref="A3:E3"/>
    <mergeCell ref="A4:B4"/>
    <mergeCell ref="D4:E4"/>
    <mergeCell ref="A5:B5"/>
    <mergeCell ref="D5:E5"/>
  </mergeCells>
  <conditionalFormatting sqref="A15:D15 A32:D35 A49:D49">
    <cfRule type="expression" dxfId="35" priority="51">
      <formula>MOD(ROW(),2)=0</formula>
    </cfRule>
  </conditionalFormatting>
  <conditionalFormatting sqref="E15 E30:E35 E49">
    <cfRule type="expression" dxfId="34" priority="61">
      <formula>MOD(ROW(),2)=0</formula>
    </cfRule>
    <cfRule type="expression" dxfId="33" priority="62">
      <formula>MOD(ROW(),2)=1</formula>
    </cfRule>
  </conditionalFormatting>
  <conditionalFormatting sqref="C31:D31 A30:D30 A23:A27 C24:D24 C26:D27 C25 A16:D22 C23">
    <cfRule type="expression" dxfId="32" priority="31">
      <formula>MOD(ROW(),2)=0</formula>
    </cfRule>
  </conditionalFormatting>
  <conditionalFormatting sqref="E20:E27">
    <cfRule type="expression" dxfId="31" priority="39">
      <formula>MOD(ROW(),2)=0</formula>
    </cfRule>
    <cfRule type="expression" dxfId="30" priority="40">
      <formula>MOD(ROW(),2)=1</formula>
    </cfRule>
  </conditionalFormatting>
  <conditionalFormatting sqref="A9:D10 A14:D14 A11:A13 C11:D13">
    <cfRule type="expression" dxfId="29" priority="38">
      <formula>MOD(ROW(),2)=0</formula>
    </cfRule>
  </conditionalFormatting>
  <conditionalFormatting sqref="E9:E14">
    <cfRule type="expression" dxfId="28" priority="36">
      <formula>MOD(ROW(),2)=0</formula>
    </cfRule>
    <cfRule type="expression" dxfId="27" priority="37">
      <formula>MOD(ROW(),2)=1</formula>
    </cfRule>
  </conditionalFormatting>
  <conditionalFormatting sqref="E16">
    <cfRule type="expression" dxfId="26" priority="34">
      <formula>MOD(ROW(),2)=0</formula>
    </cfRule>
    <cfRule type="expression" dxfId="25" priority="35">
      <formula>MOD(ROW(),2)=1</formula>
    </cfRule>
  </conditionalFormatting>
  <conditionalFormatting sqref="E17:E19">
    <cfRule type="expression" dxfId="24" priority="32">
      <formula>MOD(ROW(),2)=0</formula>
    </cfRule>
    <cfRule type="expression" dxfId="23" priority="33">
      <formula>MOD(ROW(),2)=1</formula>
    </cfRule>
  </conditionalFormatting>
  <conditionalFormatting sqref="B31">
    <cfRule type="expression" dxfId="22" priority="28">
      <formula>MOD(ROW(),2)=0</formula>
    </cfRule>
  </conditionalFormatting>
  <conditionalFormatting sqref="A31">
    <cfRule type="expression" dxfId="21" priority="27">
      <formula>MOD(ROW(),2)=0</formula>
    </cfRule>
  </conditionalFormatting>
  <conditionalFormatting sqref="D28:D29">
    <cfRule type="expression" dxfId="20" priority="19">
      <formula>MOD(ROW(),2)=0</formula>
    </cfRule>
  </conditionalFormatting>
  <conditionalFormatting sqref="E28:E29">
    <cfRule type="expression" dxfId="19" priority="21">
      <formula>MOD(ROW(),2)=0</formula>
    </cfRule>
    <cfRule type="expression" dxfId="18" priority="22">
      <formula>MOD(ROW(),2)=1</formula>
    </cfRule>
  </conditionalFormatting>
  <conditionalFormatting sqref="A28:A29 C28:C29">
    <cfRule type="expression" dxfId="17" priority="20">
      <formula>MOD(ROW(),2)=0</formula>
    </cfRule>
  </conditionalFormatting>
  <conditionalFormatting sqref="D25">
    <cfRule type="expression" dxfId="16" priority="18">
      <formula>MOD(ROW(),2)=0</formula>
    </cfRule>
  </conditionalFormatting>
  <conditionalFormatting sqref="A36:D48">
    <cfRule type="expression" dxfId="15" priority="5">
      <formula>MOD(ROW(),2)=0</formula>
    </cfRule>
  </conditionalFormatting>
  <conditionalFormatting sqref="E36:E48">
    <cfRule type="expression" dxfId="14" priority="6">
      <formula>MOD(ROW(),2)=0</formula>
    </cfRule>
    <cfRule type="expression" dxfId="13" priority="7">
      <formula>MOD(ROW(),2)=1</formula>
    </cfRule>
  </conditionalFormatting>
  <conditionalFormatting sqref="D23">
    <cfRule type="expression" dxfId="12" priority="4">
      <formula>MOD(ROW(),2)=0</formula>
    </cfRule>
  </conditionalFormatting>
  <conditionalFormatting sqref="A8:D8">
    <cfRule type="expression" dxfId="11" priority="3">
      <formula>MOD(ROW(),2)=0</formula>
    </cfRule>
  </conditionalFormatting>
  <conditionalFormatting sqref="E8">
    <cfRule type="expression" dxfId="9" priority="1">
      <formula>MOD(ROW(),2)=0</formula>
    </cfRule>
    <cfRule type="expression" dxfId="8" priority="2">
      <formula>MOD(ROW(),2)=1</formula>
    </cfRule>
  </conditionalFormatting>
  <pageMargins left="0.7" right="0.7" top="0.75" bottom="0.75" header="0.3" footer="0.3"/>
  <pageSetup paperSize="9" scale="52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Windows User</cp:lastModifiedBy>
  <cp:lastPrinted>2024-12-23T10:52:36Z</cp:lastPrinted>
  <dcterms:created xsi:type="dcterms:W3CDTF">2016-11-01T03:33:07Z</dcterms:created>
  <dcterms:modified xsi:type="dcterms:W3CDTF">2025-01-22T09:31:14Z</dcterms:modified>
</cp:coreProperties>
</file>