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D244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E7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45" i="78"/>
  <c r="E244" i="78" s="1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7" i="77" s="1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E44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D44" i="71" s="1"/>
  <c r="E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E187" i="70" s="1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E44" i="51" s="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E44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E6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E415" i="68" s="1"/>
  <c r="D418" i="68"/>
  <c r="H418" i="68" s="1"/>
  <c r="J418" i="68" s="1"/>
  <c r="G417" i="68"/>
  <c r="F417" i="68"/>
  <c r="E417" i="68"/>
  <c r="I417" i="68" s="1"/>
  <c r="D417" i="68"/>
  <c r="D415" i="68" s="1"/>
  <c r="G416" i="68"/>
  <c r="F416" i="68"/>
  <c r="E416" i="68"/>
  <c r="D416" i="68"/>
  <c r="H416" i="68" s="1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D410" i="68" s="1"/>
  <c r="G412" i="68"/>
  <c r="G410" i="68" s="1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H411" i="68" s="1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I408" i="68" s="1"/>
  <c r="D408" i="68"/>
  <c r="H408" i="68" s="1"/>
  <c r="J408" i="68" s="1"/>
  <c r="G407" i="68"/>
  <c r="F407" i="68"/>
  <c r="F405" i="68" s="1"/>
  <c r="E407" i="68"/>
  <c r="I407" i="68" s="1"/>
  <c r="D407" i="68"/>
  <c r="H407" i="68" s="1"/>
  <c r="J407" i="68" s="1"/>
  <c r="I406" i="68"/>
  <c r="I405" i="68" s="1"/>
  <c r="G406" i="68"/>
  <c r="F406" i="68"/>
  <c r="E406" i="68"/>
  <c r="E405" i="68" s="1"/>
  <c r="D406" i="68"/>
  <c r="H406" i="68" s="1"/>
  <c r="J406" i="68" s="1"/>
  <c r="D405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F395" i="68" s="1"/>
  <c r="E396" i="68"/>
  <c r="I396" i="68" s="1"/>
  <c r="D396" i="68"/>
  <c r="D395" i="68" s="1"/>
  <c r="G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G385" i="68" s="1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I385" i="68" s="1"/>
  <c r="D386" i="68"/>
  <c r="D385" i="68" s="1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E374" i="68" s="1"/>
  <c r="D375" i="68"/>
  <c r="H375" i="68" s="1"/>
  <c r="F374" i="68"/>
  <c r="G373" i="68"/>
  <c r="G372" i="68" s="1"/>
  <c r="G371" i="68" s="1"/>
  <c r="F373" i="68"/>
  <c r="E373" i="68"/>
  <c r="E372" i="68" s="1"/>
  <c r="D373" i="68"/>
  <c r="H373" i="68" s="1"/>
  <c r="F372" i="68"/>
  <c r="F371" i="68" s="1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G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I339" i="68" s="1"/>
  <c r="I338" i="68" s="1"/>
  <c r="D339" i="68"/>
  <c r="H339" i="68" s="1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E325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F325" i="68"/>
  <c r="G324" i="68"/>
  <c r="F324" i="68"/>
  <c r="E324" i="68"/>
  <c r="I324" i="68" s="1"/>
  <c r="I320" i="68" s="1"/>
  <c r="D324" i="68"/>
  <c r="H324" i="68" s="1"/>
  <c r="J324" i="68" s="1"/>
  <c r="G323" i="68"/>
  <c r="F323" i="68"/>
  <c r="E323" i="68"/>
  <c r="I323" i="68" s="1"/>
  <c r="D323" i="68"/>
  <c r="D320" i="68" s="1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I321" i="68" s="1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D311" i="68" s="1"/>
  <c r="G312" i="68"/>
  <c r="G311" i="68" s="1"/>
  <c r="F312" i="68"/>
  <c r="E312" i="68"/>
  <c r="E311" i="68" s="1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I306" i="68" s="1"/>
  <c r="D307" i="68"/>
  <c r="D306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D299" i="68" s="1"/>
  <c r="G300" i="68"/>
  <c r="G299" i="68" s="1"/>
  <c r="F300" i="68"/>
  <c r="E300" i="68"/>
  <c r="E299" i="68" s="1"/>
  <c r="D300" i="68"/>
  <c r="H300" i="68" s="1"/>
  <c r="F299" i="68"/>
  <c r="G298" i="68"/>
  <c r="G297" i="68" s="1"/>
  <c r="F298" i="68"/>
  <c r="E298" i="68"/>
  <c r="E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G294" i="68"/>
  <c r="G293" i="68" s="1"/>
  <c r="F294" i="68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E288" i="68" s="1"/>
  <c r="E287" i="68" s="1"/>
  <c r="D290" i="68"/>
  <c r="H290" i="68" s="1"/>
  <c r="J290" i="68" s="1"/>
  <c r="G289" i="68"/>
  <c r="F289" i="68"/>
  <c r="F288" i="68" s="1"/>
  <c r="F287" i="68" s="1"/>
  <c r="E289" i="68"/>
  <c r="I289" i="68" s="1"/>
  <c r="D289" i="68"/>
  <c r="D288" i="68" s="1"/>
  <c r="D287" i="68" s="1"/>
  <c r="G288" i="68"/>
  <c r="G286" i="68"/>
  <c r="F286" i="68"/>
  <c r="E286" i="68"/>
  <c r="E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G284" i="68"/>
  <c r="G283" i="68"/>
  <c r="F283" i="68"/>
  <c r="F281" i="68" s="1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H282" i="68" s="1"/>
  <c r="D281" i="68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G275" i="68" s="1"/>
  <c r="F276" i="68"/>
  <c r="E276" i="68"/>
  <c r="E275" i="68" s="1"/>
  <c r="E274" i="68" s="1"/>
  <c r="D276" i="68"/>
  <c r="H276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I266" i="68" s="1"/>
  <c r="D267" i="68"/>
  <c r="D266" i="68" s="1"/>
  <c r="G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E261" i="68" s="1"/>
  <c r="D262" i="68"/>
  <c r="H262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D254" i="68" s="1"/>
  <c r="G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D249" i="68" s="1"/>
  <c r="G250" i="68"/>
  <c r="G249" i="68" s="1"/>
  <c r="F250" i="68"/>
  <c r="E250" i="68"/>
  <c r="E249" i="68" s="1"/>
  <c r="D250" i="68"/>
  <c r="H250" i="68" s="1"/>
  <c r="F249" i="68"/>
  <c r="I248" i="68"/>
  <c r="G248" i="68"/>
  <c r="F248" i="68"/>
  <c r="E248" i="68"/>
  <c r="E246" i="68" s="1"/>
  <c r="D248" i="68"/>
  <c r="H248" i="68" s="1"/>
  <c r="J248" i="68" s="1"/>
  <c r="G247" i="68"/>
  <c r="F247" i="68"/>
  <c r="F246" i="68" s="1"/>
  <c r="E247" i="68"/>
  <c r="I247" i="68" s="1"/>
  <c r="I246" i="68" s="1"/>
  <c r="D247" i="68"/>
  <c r="D246" i="68" s="1"/>
  <c r="G246" i="68"/>
  <c r="G245" i="68" s="1"/>
  <c r="F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I240" i="68"/>
  <c r="I239" i="68" s="1"/>
  <c r="G240" i="68"/>
  <c r="F240" i="68"/>
  <c r="E240" i="68"/>
  <c r="D240" i="68"/>
  <c r="H240" i="68" s="1"/>
  <c r="J240" i="68" s="1"/>
  <c r="F239" i="68"/>
  <c r="D239" i="68"/>
  <c r="G238" i="68"/>
  <c r="G237" i="68" s="1"/>
  <c r="F238" i="68"/>
  <c r="E238" i="68"/>
  <c r="I238" i="68" s="1"/>
  <c r="I237" i="68" s="1"/>
  <c r="D238" i="68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D234" i="68" s="1"/>
  <c r="D233" i="68" s="1"/>
  <c r="G234" i="68"/>
  <c r="G233" i="68" s="1"/>
  <c r="E234" i="68"/>
  <c r="E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H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D220" i="68" s="1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G215" i="68" s="1"/>
  <c r="F216" i="68"/>
  <c r="E216" i="68"/>
  <c r="E215" i="68" s="1"/>
  <c r="D216" i="68"/>
  <c r="H216" i="68" s="1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I206" i="68" s="1"/>
  <c r="D207" i="68"/>
  <c r="D206" i="68" s="1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G200" i="68" s="1"/>
  <c r="F202" i="68"/>
  <c r="E202" i="68"/>
  <c r="E201" i="68" s="1"/>
  <c r="D202" i="68"/>
  <c r="H202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H194" i="68" s="1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E190" i="68"/>
  <c r="E189" i="68" s="1"/>
  <c r="D190" i="68"/>
  <c r="H190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H182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G176" i="68"/>
  <c r="G175" i="68" s="1"/>
  <c r="F176" i="68"/>
  <c r="E176" i="68"/>
  <c r="E175" i="68" s="1"/>
  <c r="D176" i="68"/>
  <c r="H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D170" i="68" s="1"/>
  <c r="G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F165" i="68" s="1"/>
  <c r="E167" i="68"/>
  <c r="I167" i="68" s="1"/>
  <c r="I166" i="68" s="1"/>
  <c r="D167" i="68"/>
  <c r="D166" i="68" s="1"/>
  <c r="G166" i="68"/>
  <c r="G165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E161" i="68" s="1"/>
  <c r="D162" i="68"/>
  <c r="H162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H157" i="68" s="1"/>
  <c r="J157" i="68" s="1"/>
  <c r="G156" i="68"/>
  <c r="G155" i="68" s="1"/>
  <c r="F156" i="68"/>
  <c r="E156" i="68"/>
  <c r="E155" i="68" s="1"/>
  <c r="E154" i="68" s="1"/>
  <c r="D156" i="68"/>
  <c r="H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E149" i="68" s="1"/>
  <c r="D150" i="68"/>
  <c r="H150" i="68" s="1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D146" i="68" s="1"/>
  <c r="G146" i="68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D142" i="68" s="1"/>
  <c r="G142" i="68"/>
  <c r="G141" i="68"/>
  <c r="F141" i="68"/>
  <c r="F138" i="68" s="1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D138" i="68" s="1"/>
  <c r="G138" i="68"/>
  <c r="G137" i="68"/>
  <c r="F137" i="68"/>
  <c r="F134" i="68" s="1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D134" i="68" s="1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D126" i="68" s="1"/>
  <c r="G126" i="68"/>
  <c r="F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I118" i="68" s="1"/>
  <c r="I117" i="68" s="1"/>
  <c r="D118" i="68"/>
  <c r="H118" i="68" s="1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D114" i="68" s="1"/>
  <c r="G114" i="68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I108" i="68" s="1"/>
  <c r="D109" i="68"/>
  <c r="H109" i="68" s="1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D100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D101" i="68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I98" i="68" s="1"/>
  <c r="D98" i="68"/>
  <c r="H98" i="68" s="1"/>
  <c r="J98" i="68" s="1"/>
  <c r="G97" i="68"/>
  <c r="F97" i="68"/>
  <c r="F95" i="68" s="1"/>
  <c r="F94" i="68" s="1"/>
  <c r="E97" i="68"/>
  <c r="I97" i="68" s="1"/>
  <c r="D97" i="68"/>
  <c r="I96" i="68"/>
  <c r="G96" i="68"/>
  <c r="F96" i="68"/>
  <c r="E96" i="68"/>
  <c r="E95" i="68" s="1"/>
  <c r="D96" i="68"/>
  <c r="H96" i="68" s="1"/>
  <c r="J96" i="68" s="1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F86" i="68" s="1"/>
  <c r="E89" i="68"/>
  <c r="I89" i="68" s="1"/>
  <c r="D89" i="68"/>
  <c r="I88" i="68"/>
  <c r="G88" i="68"/>
  <c r="F88" i="68"/>
  <c r="E88" i="68"/>
  <c r="D88" i="68"/>
  <c r="H88" i="68" s="1"/>
  <c r="J88" i="68" s="1"/>
  <c r="G87" i="68"/>
  <c r="F87" i="68"/>
  <c r="E87" i="68"/>
  <c r="I87" i="68" s="1"/>
  <c r="D87" i="68"/>
  <c r="D86" i="68" s="1"/>
  <c r="G86" i="68"/>
  <c r="G85" i="68"/>
  <c r="F85" i="68"/>
  <c r="F81" i="68" s="1"/>
  <c r="E85" i="68"/>
  <c r="I85" i="68" s="1"/>
  <c r="D85" i="68"/>
  <c r="I84" i="68"/>
  <c r="G84" i="68"/>
  <c r="F84" i="68"/>
  <c r="E84" i="68"/>
  <c r="E81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E82" i="68"/>
  <c r="I82" i="68" s="1"/>
  <c r="I81" i="68" s="1"/>
  <c r="D82" i="68"/>
  <c r="H82" i="68" s="1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I71" i="68" s="1"/>
  <c r="D71" i="68"/>
  <c r="H71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I63" i="68" s="1"/>
  <c r="I62" i="68" s="1"/>
  <c r="D63" i="68"/>
  <c r="H63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F57" i="68" s="1"/>
  <c r="F56" i="68" s="1"/>
  <c r="E58" i="68"/>
  <c r="I58" i="68" s="1"/>
  <c r="I57" i="68" s="1"/>
  <c r="D58" i="68"/>
  <c r="H58" i="68" s="1"/>
  <c r="E57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I54" i="68" s="1"/>
  <c r="D54" i="68"/>
  <c r="H54" i="68" s="1"/>
  <c r="G53" i="68"/>
  <c r="F53" i="68"/>
  <c r="F52" i="68" s="1"/>
  <c r="E53" i="68"/>
  <c r="D53" i="68"/>
  <c r="H53" i="68" s="1"/>
  <c r="G51" i="68"/>
  <c r="F51" i="68"/>
  <c r="E51" i="68"/>
  <c r="I51" i="68" s="1"/>
  <c r="D51" i="68"/>
  <c r="H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I47" i="68" s="1"/>
  <c r="I46" i="68" s="1"/>
  <c r="D47" i="68"/>
  <c r="H47" i="68" s="1"/>
  <c r="F46" i="68"/>
  <c r="F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E40" i="68"/>
  <c r="E39" i="68" s="1"/>
  <c r="I39" i="68" s="1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G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H26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I21" i="68" s="1"/>
  <c r="I20" i="68" s="1"/>
  <c r="I19" i="68" s="1"/>
  <c r="D21" i="68"/>
  <c r="H21" i="68" s="1"/>
  <c r="E20" i="68"/>
  <c r="G18" i="68"/>
  <c r="F18" i="68"/>
  <c r="E18" i="68"/>
  <c r="I18" i="68" s="1"/>
  <c r="D18" i="68"/>
  <c r="H18" i="68" s="1"/>
  <c r="J18" i="68" s="1"/>
  <c r="G17" i="68"/>
  <c r="F17" i="68"/>
  <c r="F14" i="68" s="1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D14" i="68" s="1"/>
  <c r="G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H12" i="68" s="1"/>
  <c r="G11" i="68"/>
  <c r="D11" i="68"/>
  <c r="G10" i="68"/>
  <c r="G8" i="68" s="1"/>
  <c r="G7" i="68" s="1"/>
  <c r="G6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D9" i="68"/>
  <c r="H9" i="68" s="1"/>
  <c r="E8" i="68"/>
  <c r="E7" i="68" s="1"/>
  <c r="D8" i="68"/>
  <c r="D7" i="68"/>
  <c r="E52" i="68" l="1"/>
  <c r="J54" i="68"/>
  <c r="E45" i="69"/>
  <c r="E44" i="69" s="1"/>
  <c r="J51" i="68"/>
  <c r="D52" i="68"/>
  <c r="D30" i="68"/>
  <c r="D35" i="68"/>
  <c r="J26" i="68"/>
  <c r="H25" i="68"/>
  <c r="J25" i="68" s="1"/>
  <c r="J47" i="68"/>
  <c r="H46" i="68"/>
  <c r="J71" i="68"/>
  <c r="J12" i="68"/>
  <c r="H11" i="68"/>
  <c r="J11" i="68" s="1"/>
  <c r="J53" i="68"/>
  <c r="H52" i="68"/>
  <c r="J52" i="68" s="1"/>
  <c r="J36" i="68"/>
  <c r="H35" i="68"/>
  <c r="J35" i="68" s="1"/>
  <c r="J58" i="68"/>
  <c r="H57" i="68"/>
  <c r="H8" i="68"/>
  <c r="J9" i="68"/>
  <c r="H20" i="68"/>
  <c r="J21" i="68"/>
  <c r="J41" i="68"/>
  <c r="H40" i="68"/>
  <c r="J40" i="68" s="1"/>
  <c r="F44" i="68"/>
  <c r="G45" i="68"/>
  <c r="J63" i="68"/>
  <c r="H62" i="68"/>
  <c r="J62" i="68" s="1"/>
  <c r="I12" i="68"/>
  <c r="I11" i="68" s="1"/>
  <c r="I7" i="68" s="1"/>
  <c r="I6" i="68" s="1"/>
  <c r="H15" i="68"/>
  <c r="E14" i="68"/>
  <c r="D25" i="68"/>
  <c r="E30" i="68"/>
  <c r="D46" i="68"/>
  <c r="D45" i="68" s="1"/>
  <c r="D62" i="68"/>
  <c r="D70" i="68"/>
  <c r="I75" i="68"/>
  <c r="I70" i="68" s="1"/>
  <c r="I56" i="68" s="1"/>
  <c r="H85" i="68"/>
  <c r="J85" i="68" s="1"/>
  <c r="E86" i="68"/>
  <c r="H89" i="68"/>
  <c r="J89" i="68" s="1"/>
  <c r="E94" i="68"/>
  <c r="H97" i="68"/>
  <c r="H101" i="68"/>
  <c r="G100" i="68"/>
  <c r="G94" i="68" s="1"/>
  <c r="G113" i="68"/>
  <c r="J124" i="68"/>
  <c r="H123" i="68"/>
  <c r="J190" i="68"/>
  <c r="H189" i="68"/>
  <c r="J216" i="68"/>
  <c r="H215" i="68"/>
  <c r="J215" i="68" s="1"/>
  <c r="D20" i="68"/>
  <c r="D19" i="68" s="1"/>
  <c r="D6" i="68" s="1"/>
  <c r="E25" i="68"/>
  <c r="E19" i="68" s="1"/>
  <c r="D40" i="68"/>
  <c r="D39" i="68" s="1"/>
  <c r="H39" i="68" s="1"/>
  <c r="J39" i="68" s="1"/>
  <c r="E46" i="68"/>
  <c r="E45" i="68" s="1"/>
  <c r="D57" i="68"/>
  <c r="D56" i="68" s="1"/>
  <c r="E62" i="68"/>
  <c r="E56" i="68" s="1"/>
  <c r="E70" i="68"/>
  <c r="H77" i="68"/>
  <c r="J77" i="68" s="1"/>
  <c r="H103" i="68"/>
  <c r="J103" i="68" s="1"/>
  <c r="I106" i="68"/>
  <c r="I100" i="68" s="1"/>
  <c r="J150" i="68"/>
  <c r="H149" i="68"/>
  <c r="J149" i="68" s="1"/>
  <c r="G154" i="68"/>
  <c r="E188" i="68"/>
  <c r="J194" i="68"/>
  <c r="H193" i="68"/>
  <c r="J193" i="68" s="1"/>
  <c r="F200" i="68"/>
  <c r="H31" i="68"/>
  <c r="I36" i="68"/>
  <c r="I35" i="68" s="1"/>
  <c r="I53" i="68"/>
  <c r="I52" i="68" s="1"/>
  <c r="I45" i="68" s="1"/>
  <c r="J82" i="68"/>
  <c r="H81" i="68"/>
  <c r="J81" i="68" s="1"/>
  <c r="H83" i="68"/>
  <c r="J83" i="68" s="1"/>
  <c r="H87" i="68"/>
  <c r="J109" i="68"/>
  <c r="H108" i="68"/>
  <c r="J108" i="68" s="1"/>
  <c r="J118" i="68"/>
  <c r="H117" i="68"/>
  <c r="J117" i="68" s="1"/>
  <c r="J156" i="68"/>
  <c r="H155" i="68"/>
  <c r="J176" i="68"/>
  <c r="H175" i="68"/>
  <c r="J175" i="68" s="1"/>
  <c r="J202" i="68"/>
  <c r="H201" i="68"/>
  <c r="J226" i="68"/>
  <c r="H225" i="68"/>
  <c r="J225" i="68" s="1"/>
  <c r="I86" i="68"/>
  <c r="I95" i="68"/>
  <c r="J130" i="68"/>
  <c r="H129" i="68"/>
  <c r="J129" i="68" s="1"/>
  <c r="J162" i="68"/>
  <c r="H161" i="68"/>
  <c r="J161" i="68" s="1"/>
  <c r="J182" i="68"/>
  <c r="H181" i="68"/>
  <c r="J181" i="68" s="1"/>
  <c r="F187" i="68"/>
  <c r="E200" i="68"/>
  <c r="E114" i="68"/>
  <c r="E113" i="68" s="1"/>
  <c r="D117" i="68"/>
  <c r="D113" i="68" s="1"/>
  <c r="E126" i="68"/>
  <c r="E122" i="68" s="1"/>
  <c r="D129" i="68"/>
  <c r="D122" i="68" s="1"/>
  <c r="E134" i="68"/>
  <c r="E138" i="68"/>
  <c r="E142" i="68"/>
  <c r="E146" i="68"/>
  <c r="D149" i="68"/>
  <c r="I150" i="68"/>
  <c r="I149" i="68" s="1"/>
  <c r="D161" i="68"/>
  <c r="D154" i="68" s="1"/>
  <c r="I162" i="68"/>
  <c r="I161" i="68" s="1"/>
  <c r="E166" i="68"/>
  <c r="E165" i="68" s="1"/>
  <c r="E170" i="68"/>
  <c r="D181" i="68"/>
  <c r="D165" i="68" s="1"/>
  <c r="I182" i="68"/>
  <c r="I181" i="68" s="1"/>
  <c r="D189" i="68"/>
  <c r="D188" i="68" s="1"/>
  <c r="I190" i="68"/>
  <c r="I189" i="68" s="1"/>
  <c r="D193" i="68"/>
  <c r="I194" i="68"/>
  <c r="I193" i="68" s="1"/>
  <c r="D201" i="68"/>
  <c r="I202" i="68"/>
  <c r="I201" i="68" s="1"/>
  <c r="E206" i="68"/>
  <c r="H221" i="68"/>
  <c r="D225" i="68"/>
  <c r="I226" i="68"/>
  <c r="I225" i="68" s="1"/>
  <c r="H229" i="68"/>
  <c r="J262" i="68"/>
  <c r="H261" i="68"/>
  <c r="J261" i="68" s="1"/>
  <c r="J300" i="68"/>
  <c r="D108" i="68"/>
  <c r="D94" i="68" s="1"/>
  <c r="E117" i="68"/>
  <c r="E129" i="68"/>
  <c r="E237" i="68"/>
  <c r="E239" i="68"/>
  <c r="H247" i="68"/>
  <c r="J250" i="68"/>
  <c r="H249" i="68"/>
  <c r="J249" i="68" s="1"/>
  <c r="H251" i="68"/>
  <c r="J251" i="68" s="1"/>
  <c r="J280" i="68"/>
  <c r="H279" i="68"/>
  <c r="J279" i="68" s="1"/>
  <c r="J294" i="68"/>
  <c r="H293" i="68"/>
  <c r="J293" i="68" s="1"/>
  <c r="H115" i="68"/>
  <c r="I124" i="68"/>
  <c r="I123" i="68" s="1"/>
  <c r="I122" i="68" s="1"/>
  <c r="H127" i="68"/>
  <c r="H135" i="68"/>
  <c r="H139" i="68"/>
  <c r="H143" i="68"/>
  <c r="H147" i="68"/>
  <c r="I156" i="68"/>
  <c r="I155" i="68" s="1"/>
  <c r="I154" i="68" s="1"/>
  <c r="H167" i="68"/>
  <c r="H171" i="68"/>
  <c r="I176" i="68"/>
  <c r="I175" i="68" s="1"/>
  <c r="I165" i="68" s="1"/>
  <c r="H207" i="68"/>
  <c r="I216" i="68"/>
  <c r="I215" i="68" s="1"/>
  <c r="H235" i="68"/>
  <c r="H239" i="68"/>
  <c r="J239" i="68" s="1"/>
  <c r="F244" i="68"/>
  <c r="F274" i="68"/>
  <c r="G274" i="68"/>
  <c r="J282" i="68"/>
  <c r="H281" i="68"/>
  <c r="J281" i="68" s="1"/>
  <c r="J312" i="68"/>
  <c r="H238" i="68"/>
  <c r="G239" i="68"/>
  <c r="G187" i="68" s="1"/>
  <c r="J276" i="68"/>
  <c r="G287" i="68"/>
  <c r="G244" i="68" s="1"/>
  <c r="J298" i="68"/>
  <c r="H297" i="68"/>
  <c r="J297" i="68" s="1"/>
  <c r="I250" i="68"/>
  <c r="I249" i="68" s="1"/>
  <c r="I245" i="68" s="1"/>
  <c r="E254" i="68"/>
  <c r="E245" i="68" s="1"/>
  <c r="E244" i="68" s="1"/>
  <c r="D261" i="68"/>
  <c r="D245" i="68" s="1"/>
  <c r="D244" i="68" s="1"/>
  <c r="I262" i="68"/>
  <c r="I261" i="68" s="1"/>
  <c r="H277" i="68"/>
  <c r="J277" i="68" s="1"/>
  <c r="I282" i="68"/>
  <c r="I281" i="68" s="1"/>
  <c r="H285" i="68"/>
  <c r="I286" i="68"/>
  <c r="I284" i="68" s="1"/>
  <c r="H289" i="68"/>
  <c r="I290" i="68"/>
  <c r="I288" i="68" s="1"/>
  <c r="I287" i="68" s="1"/>
  <c r="I294" i="68"/>
  <c r="I293" i="68" s="1"/>
  <c r="I298" i="68"/>
  <c r="I297" i="68" s="1"/>
  <c r="H301" i="68"/>
  <c r="J301" i="68" s="1"/>
  <c r="H313" i="68"/>
  <c r="J313" i="68" s="1"/>
  <c r="J339" i="68"/>
  <c r="H338" i="68"/>
  <c r="J338" i="68" s="1"/>
  <c r="H316" i="68"/>
  <c r="J316" i="68" s="1"/>
  <c r="H321" i="68"/>
  <c r="G325" i="68"/>
  <c r="H255" i="68"/>
  <c r="H267" i="68"/>
  <c r="I276" i="68"/>
  <c r="I275" i="68" s="1"/>
  <c r="I280" i="68"/>
  <c r="I279" i="68" s="1"/>
  <c r="I300" i="68"/>
  <c r="I299" i="68" s="1"/>
  <c r="H307" i="68"/>
  <c r="I312" i="68"/>
  <c r="I311" i="68" s="1"/>
  <c r="I316" i="68"/>
  <c r="H323" i="68"/>
  <c r="J323" i="68" s="1"/>
  <c r="J326" i="68"/>
  <c r="H325" i="68"/>
  <c r="J325" i="68" s="1"/>
  <c r="I330" i="68"/>
  <c r="J353" i="68"/>
  <c r="H352" i="68"/>
  <c r="J352" i="68" s="1"/>
  <c r="J373" i="68"/>
  <c r="H372" i="68"/>
  <c r="J372" i="68" s="1"/>
  <c r="E320" i="68"/>
  <c r="I325" i="68"/>
  <c r="I328" i="68"/>
  <c r="E371" i="68"/>
  <c r="I371" i="68" s="1"/>
  <c r="J375" i="68"/>
  <c r="H374" i="68"/>
  <c r="J374" i="68" s="1"/>
  <c r="D325" i="68"/>
  <c r="D338" i="68"/>
  <c r="E347" i="68"/>
  <c r="H358" i="68"/>
  <c r="E367" i="68"/>
  <c r="D374" i="68"/>
  <c r="D371" i="68" s="1"/>
  <c r="H371" i="68" s="1"/>
  <c r="J371" i="68" s="1"/>
  <c r="I375" i="68"/>
  <c r="I374" i="68" s="1"/>
  <c r="H386" i="68"/>
  <c r="E395" i="68"/>
  <c r="H413" i="68"/>
  <c r="J413" i="68" s="1"/>
  <c r="J416" i="68"/>
  <c r="H415" i="68"/>
  <c r="J415" i="68" s="1"/>
  <c r="H417" i="68"/>
  <c r="J417" i="68" s="1"/>
  <c r="I420" i="68"/>
  <c r="D44" i="67"/>
  <c r="E187" i="67"/>
  <c r="E244" i="67"/>
  <c r="D187" i="51"/>
  <c r="E6" i="69"/>
  <c r="E44" i="70"/>
  <c r="E244" i="70"/>
  <c r="E338" i="68"/>
  <c r="I404" i="68"/>
  <c r="I395" i="68" s="1"/>
  <c r="H405" i="68"/>
  <c r="J405" i="68" s="1"/>
  <c r="E410" i="68"/>
  <c r="I412" i="68"/>
  <c r="I410" i="68" s="1"/>
  <c r="I416" i="68"/>
  <c r="I415" i="68" s="1"/>
  <c r="I418" i="68"/>
  <c r="H348" i="68"/>
  <c r="I353" i="68"/>
  <c r="I352" i="68" s="1"/>
  <c r="H368" i="68"/>
  <c r="I373" i="68"/>
  <c r="I372" i="68" s="1"/>
  <c r="H396" i="68"/>
  <c r="H410" i="68"/>
  <c r="J410" i="68" s="1"/>
  <c r="J411" i="68"/>
  <c r="G415" i="68"/>
  <c r="I425" i="68"/>
  <c r="D187" i="67"/>
  <c r="D244" i="67"/>
  <c r="E187" i="51"/>
  <c r="D6" i="69"/>
  <c r="D44" i="70"/>
  <c r="D244" i="70"/>
  <c r="E6" i="72"/>
  <c r="E187" i="73"/>
  <c r="E187" i="74"/>
  <c r="D44" i="75"/>
  <c r="D187" i="75"/>
  <c r="D244" i="76"/>
  <c r="E44" i="77"/>
  <c r="D44" i="78"/>
  <c r="D44" i="80"/>
  <c r="D187" i="80"/>
  <c r="D6" i="81"/>
  <c r="D44" i="82"/>
  <c r="D187" i="71"/>
  <c r="D44" i="72"/>
  <c r="D187" i="72"/>
  <c r="D44" i="73"/>
  <c r="D44" i="74"/>
  <c r="D244" i="74"/>
  <c r="E187" i="75"/>
  <c r="E244" i="75"/>
  <c r="D44" i="76"/>
  <c r="E244" i="76"/>
  <c r="D187" i="77"/>
  <c r="E44" i="78"/>
  <c r="E6" i="79"/>
  <c r="E44" i="80"/>
  <c r="E187" i="80"/>
  <c r="E6" i="81"/>
  <c r="D187" i="82"/>
  <c r="D244" i="82"/>
  <c r="E44" i="73"/>
  <c r="E44" i="76"/>
  <c r="D44" i="81"/>
  <c r="E244" i="82"/>
  <c r="E6" i="68" l="1"/>
  <c r="J386" i="68"/>
  <c r="H385" i="68"/>
  <c r="J385" i="68" s="1"/>
  <c r="J358" i="68"/>
  <c r="H357" i="68"/>
  <c r="J357" i="68" s="1"/>
  <c r="I274" i="68"/>
  <c r="I244" i="68" s="1"/>
  <c r="H320" i="68"/>
  <c r="J320" i="68" s="1"/>
  <c r="J321" i="68"/>
  <c r="J285" i="68"/>
  <c r="H284" i="68"/>
  <c r="J284" i="68" s="1"/>
  <c r="H234" i="68"/>
  <c r="J235" i="68"/>
  <c r="H170" i="68"/>
  <c r="J170" i="68" s="1"/>
  <c r="J171" i="68"/>
  <c r="H142" i="68"/>
  <c r="J142" i="68" s="1"/>
  <c r="J143" i="68"/>
  <c r="I200" i="68"/>
  <c r="I188" i="68"/>
  <c r="I187" i="68" s="1"/>
  <c r="H30" i="68"/>
  <c r="J30" i="68" s="1"/>
  <c r="J31" i="68"/>
  <c r="E187" i="68"/>
  <c r="J123" i="68"/>
  <c r="H100" i="68"/>
  <c r="J100" i="68" s="1"/>
  <c r="J101" i="68"/>
  <c r="H367" i="68"/>
  <c r="J367" i="68" s="1"/>
  <c r="J368" i="68"/>
  <c r="H306" i="68"/>
  <c r="J306" i="68" s="1"/>
  <c r="J307" i="68"/>
  <c r="H266" i="68"/>
  <c r="J266" i="68" s="1"/>
  <c r="J267" i="68"/>
  <c r="H166" i="68"/>
  <c r="J167" i="68"/>
  <c r="H138" i="68"/>
  <c r="J138" i="68" s="1"/>
  <c r="J139" i="68"/>
  <c r="H114" i="68"/>
  <c r="J115" i="68"/>
  <c r="H299" i="68"/>
  <c r="J299" i="68" s="1"/>
  <c r="D200" i="68"/>
  <c r="D187" i="68"/>
  <c r="J189" i="68"/>
  <c r="H188" i="68"/>
  <c r="H95" i="68"/>
  <c r="J97" i="68"/>
  <c r="D44" i="68"/>
  <c r="H14" i="68"/>
  <c r="J14" i="68" s="1"/>
  <c r="J15" i="68"/>
  <c r="J8" i="68"/>
  <c r="H7" i="68"/>
  <c r="H70" i="68"/>
  <c r="J70" i="68" s="1"/>
  <c r="H254" i="68"/>
  <c r="J254" i="68" s="1"/>
  <c r="J255" i="68"/>
  <c r="J289" i="68"/>
  <c r="H288" i="68"/>
  <c r="H275" i="68"/>
  <c r="J238" i="68"/>
  <c r="H237" i="68"/>
  <c r="J237" i="68" s="1"/>
  <c r="H206" i="68"/>
  <c r="J206" i="68" s="1"/>
  <c r="J207" i="68"/>
  <c r="H134" i="68"/>
  <c r="J134" i="68" s="1"/>
  <c r="J135" i="68"/>
  <c r="H246" i="68"/>
  <c r="J247" i="68"/>
  <c r="J221" i="68"/>
  <c r="H220" i="68"/>
  <c r="J220" i="68" s="1"/>
  <c r="H86" i="68"/>
  <c r="J86" i="68" s="1"/>
  <c r="J87" i="68"/>
  <c r="G44" i="68"/>
  <c r="H395" i="68"/>
  <c r="J395" i="68" s="1"/>
  <c r="J396" i="68"/>
  <c r="H347" i="68"/>
  <c r="J347" i="68" s="1"/>
  <c r="J348" i="68"/>
  <c r="H311" i="68"/>
  <c r="J311" i="68" s="1"/>
  <c r="H146" i="68"/>
  <c r="J146" i="68" s="1"/>
  <c r="J147" i="68"/>
  <c r="H126" i="68"/>
  <c r="J126" i="68" s="1"/>
  <c r="J127" i="68"/>
  <c r="J229" i="68"/>
  <c r="H228" i="68"/>
  <c r="J228" i="68" s="1"/>
  <c r="I94" i="68"/>
  <c r="I44" i="68" s="1"/>
  <c r="J201" i="68"/>
  <c r="H200" i="68"/>
  <c r="J200" i="68" s="1"/>
  <c r="H154" i="68"/>
  <c r="J154" i="68" s="1"/>
  <c r="J155" i="68"/>
  <c r="E44" i="68"/>
  <c r="J20" i="68"/>
  <c r="H19" i="68"/>
  <c r="J19" i="68" s="1"/>
  <c r="J57" i="68"/>
  <c r="J46" i="68"/>
  <c r="H45" i="68"/>
  <c r="J246" i="68" l="1"/>
  <c r="H245" i="68"/>
  <c r="H56" i="68"/>
  <c r="J56" i="68" s="1"/>
  <c r="H6" i="68"/>
  <c r="J6" i="68" s="1"/>
  <c r="J7" i="68"/>
  <c r="J288" i="68"/>
  <c r="H287" i="68"/>
  <c r="J287" i="68" s="1"/>
  <c r="J188" i="68"/>
  <c r="H122" i="68"/>
  <c r="J122" i="68" s="1"/>
  <c r="J114" i="68"/>
  <c r="H113" i="68"/>
  <c r="J113" i="68" s="1"/>
  <c r="J166" i="68"/>
  <c r="H165" i="68"/>
  <c r="J165" i="68" s="1"/>
  <c r="J45" i="68"/>
  <c r="H44" i="68"/>
  <c r="J44" i="68" s="1"/>
  <c r="H274" i="68"/>
  <c r="J274" i="68" s="1"/>
  <c r="J275" i="68"/>
  <c r="H94" i="68"/>
  <c r="J94" i="68" s="1"/>
  <c r="J95" i="68"/>
  <c r="J234" i="68"/>
  <c r="H233" i="68"/>
  <c r="J233" i="68" s="1"/>
  <c r="H244" i="68" l="1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<sst xmlns="http://schemas.openxmlformats.org/spreadsheetml/2006/main" count="15428" uniqueCount="816">
  <si>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</si>
  <si>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SREDNJA ŠKOLA  PAVLA RITTERA VITEZOVIĆA U SENJU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</si>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</sst>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E36" sqref="E3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17676.84</v>
      </c>
      <c r="E6" s="12">
        <f t="shared" ref="E6:I6" si="0">+E7+E14+E19+E30+E35</f>
        <v>8460.2999999999993</v>
      </c>
      <c r="F6" s="12">
        <f t="shared" si="0"/>
        <v>0</v>
      </c>
      <c r="G6" s="12">
        <f>+G7+G14+G19+G30+G35</f>
        <v>0</v>
      </c>
      <c r="H6" s="12">
        <f t="shared" si="0"/>
        <v>17676.84</v>
      </c>
      <c r="I6" s="12">
        <f t="shared" si="0"/>
        <v>8460.2999999999993</v>
      </c>
      <c r="J6" s="62">
        <f>IF(H6&lt;&gt;0,IF(I6/H6&gt;=100,"&gt;&gt;100",I6/H6*100),"-")</f>
        <v>47.860929894709685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12156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12156</v>
      </c>
      <c r="I30" s="13">
        <f t="shared" si="13"/>
        <v>0</v>
      </c>
      <c r="J30" s="62">
        <f t="shared" si="2"/>
        <v>0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12156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12156</v>
      </c>
      <c r="I33" s="16">
        <f t="shared" si="14"/>
        <v>0</v>
      </c>
      <c r="J33" s="62">
        <f t="shared" si="2"/>
        <v>0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5520.84</v>
      </c>
      <c r="E35" s="13">
        <f t="shared" ref="E35:I35" si="15">SUM(E36:E38)</f>
        <v>8460.2999999999993</v>
      </c>
      <c r="F35" s="13">
        <f t="shared" si="15"/>
        <v>0</v>
      </c>
      <c r="G35" s="13">
        <f t="shared" si="15"/>
        <v>0</v>
      </c>
      <c r="H35" s="13">
        <f t="shared" si="15"/>
        <v>5520.84</v>
      </c>
      <c r="I35" s="13">
        <f t="shared" si="15"/>
        <v>8460.2999999999993</v>
      </c>
      <c r="J35" s="62">
        <f t="shared" si="2"/>
        <v>153.24298476318819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5520.84</v>
      </c>
      <c r="E36" s="103">
        <f>SUM('510:816'!E36)</f>
        <v>8460.2999999999993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5520.84</v>
      </c>
      <c r="I36" s="17">
        <f t="shared" si="16"/>
        <v>8460.2999999999993</v>
      </c>
      <c r="J36" s="62">
        <f t="shared" si="2"/>
        <v>153.24298476318819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17676.84</v>
      </c>
      <c r="E44" s="13">
        <f t="shared" ref="E44:I44" si="21">E45+E56+E94+E113+E122+E154+E165</f>
        <v>8460.3000000000011</v>
      </c>
      <c r="F44" s="13">
        <f t="shared" si="21"/>
        <v>0</v>
      </c>
      <c r="G44" s="13">
        <f t="shared" si="21"/>
        <v>0</v>
      </c>
      <c r="H44" s="13">
        <f t="shared" si="21"/>
        <v>17676.84</v>
      </c>
      <c r="I44" s="13">
        <f t="shared" si="21"/>
        <v>8460.3000000000011</v>
      </c>
      <c r="J44" s="62">
        <f t="shared" ref="J44:J107" si="22">IF(H44&lt;&gt;0,IF(I44/H44&gt;=100,"&gt;&gt;100",I44/H44*100),"-")</f>
        <v>47.860929894709692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17676.84</v>
      </c>
      <c r="E45" s="13">
        <f t="shared" si="23"/>
        <v>8460.3000000000011</v>
      </c>
      <c r="F45" s="13">
        <f t="shared" si="23"/>
        <v>0</v>
      </c>
      <c r="G45" s="13">
        <f t="shared" si="23"/>
        <v>0</v>
      </c>
      <c r="H45" s="13">
        <f t="shared" si="23"/>
        <v>17676.84</v>
      </c>
      <c r="I45" s="13">
        <f t="shared" si="23"/>
        <v>8460.3000000000011</v>
      </c>
      <c r="J45" s="62">
        <f t="shared" si="22"/>
        <v>47.860929894709692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14486.55</v>
      </c>
      <c r="E46" s="13">
        <f t="shared" si="24"/>
        <v>6936.52</v>
      </c>
      <c r="F46" s="13">
        <f t="shared" si="24"/>
        <v>0</v>
      </c>
      <c r="G46" s="13">
        <f t="shared" si="24"/>
        <v>0</v>
      </c>
      <c r="H46" s="13">
        <f t="shared" si="24"/>
        <v>14486.55</v>
      </c>
      <c r="I46" s="13">
        <f t="shared" si="24"/>
        <v>6936.52</v>
      </c>
      <c r="J46" s="62">
        <f t="shared" si="22"/>
        <v>47.882484097317864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14486.55</v>
      </c>
      <c r="E47" s="103">
        <f>SUM('510:816'!E47)</f>
        <v>6936.52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14486.55</v>
      </c>
      <c r="I47" s="17">
        <f t="shared" si="25"/>
        <v>6936.52</v>
      </c>
      <c r="J47" s="62">
        <f t="shared" si="22"/>
        <v>47.882484097317864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800</v>
      </c>
      <c r="E51" s="103">
        <f>SUM('510:816'!E51)</f>
        <v>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800</v>
      </c>
      <c r="I51" s="17">
        <f t="shared" si="25"/>
        <v>400</v>
      </c>
      <c r="J51" s="62">
        <f t="shared" si="22"/>
        <v>50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2390.29</v>
      </c>
      <c r="E52" s="13">
        <f t="shared" si="26"/>
        <v>1123.78</v>
      </c>
      <c r="F52" s="13">
        <f t="shared" si="26"/>
        <v>0</v>
      </c>
      <c r="G52" s="13">
        <f t="shared" si="26"/>
        <v>0</v>
      </c>
      <c r="H52" s="13">
        <f t="shared" si="26"/>
        <v>2390.29</v>
      </c>
      <c r="I52" s="13">
        <f t="shared" si="26"/>
        <v>1123.78</v>
      </c>
      <c r="J52" s="62">
        <f t="shared" si="22"/>
        <v>47.014379008404838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2390.29</v>
      </c>
      <c r="E54" s="103">
        <f>SUM('510:816'!E54)</f>
        <v>1123.78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2390.29</v>
      </c>
      <c r="I54" s="17">
        <f t="shared" si="27"/>
        <v>1123.78</v>
      </c>
      <c r="J54" s="62">
        <f t="shared" si="22"/>
        <v>47.014379008404838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17676.84</v>
      </c>
      <c r="E6" s="3">
        <f>+E7+E14+E19+E30+E35</f>
        <v>8460.2999999999993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12156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12156</v>
      </c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5520.84</v>
      </c>
      <c r="E35" s="4">
        <f>SUM(E36:E38)</f>
        <v>8460.2999999999993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5520.84</v>
      </c>
      <c r="E36" s="7">
        <v>8460.2999999999993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17676.84</v>
      </c>
      <c r="E44" s="4">
        <f>E45+E56+E94+E113+E122+E154+E165</f>
        <v>8460.3000000000011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17676.84</v>
      </c>
      <c r="E45" s="4">
        <f t="shared" si="0"/>
        <v>8460.3000000000011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14486.55</v>
      </c>
      <c r="E46" s="4">
        <f t="shared" si="1"/>
        <v>6936.52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14486.55</v>
      </c>
      <c r="E47" s="7">
        <v>6936.52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800</v>
      </c>
      <c r="E51" s="7">
        <v>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2390.29</v>
      </c>
      <c r="E52" s="4">
        <f t="shared" si="2"/>
        <v>1123.78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2390.29</v>
      </c>
      <c r="E54" s="7">
        <v>1123.78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User</cp:lastModifiedBy>
  <cp:lastPrinted>2026-07-14T08:50:39Z</cp:lastPrinted>
  <dcterms:created xsi:type="dcterms:W3CDTF">2025-08-09T19:28:20Z</dcterms:created>
  <dcterms:modified xsi:type="dcterms:W3CDTF">2026-07-14T08:50:49Z</dcterms:modified>
</cp:coreProperties>
</file>